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240" activeTab="0"/>
  </bookViews>
  <sheets>
    <sheet name="Cash Flow" sheetId="1" r:id="rId1"/>
    <sheet name="P &amp; L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<sst xmlns="http://schemas.openxmlformats.org/spreadsheetml/2006/main" count="80" uniqueCount="74">
  <si>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 xml:space="preserve"> </t>
  </si>
  <si>
    <t>Receipts</t>
  </si>
  <si>
    <t>Cash Sales</t>
  </si>
  <si>
    <t>Capital Introduced</t>
  </si>
  <si>
    <t>Loans Received</t>
  </si>
  <si>
    <t>Other</t>
  </si>
  <si>
    <t>Total Receipts</t>
  </si>
  <si>
    <t>Payments</t>
  </si>
  <si>
    <t>Cash Purchases</t>
  </si>
  <si>
    <t>Payments to Creditors</t>
  </si>
  <si>
    <t>Employee Wages &amp; National Insurance</t>
  </si>
  <si>
    <t>Own Drawings/National Insurance</t>
  </si>
  <si>
    <t>Rent &amp; Rates</t>
  </si>
  <si>
    <t>Postage &amp; Packing</t>
  </si>
  <si>
    <t>Advertising &amp; Printing</t>
  </si>
  <si>
    <t>Heat, Light, &amp; Power</t>
  </si>
  <si>
    <t>Telephone</t>
  </si>
  <si>
    <t>Professional Fees</t>
  </si>
  <si>
    <t>Insurance</t>
  </si>
  <si>
    <t>Repairs &amp; Renewals</t>
  </si>
  <si>
    <t>Bank Charges &amp; Interest</t>
  </si>
  <si>
    <t>Loan Repayments (Bank)</t>
  </si>
  <si>
    <t>Loan Repayment (Other)</t>
  </si>
  <si>
    <t>VAT Payments</t>
  </si>
  <si>
    <t>Capital Purchases</t>
  </si>
  <si>
    <t>Total Payments</t>
  </si>
  <si>
    <t>Cashflow Surplus/Deficit (-)</t>
  </si>
  <si>
    <t>Opening Bank Balance</t>
  </si>
  <si>
    <t>Closing Bank Balance</t>
  </si>
  <si>
    <t>RECEIPTS</t>
  </si>
  <si>
    <t xml:space="preserve">Sales </t>
  </si>
  <si>
    <t>Other Income</t>
  </si>
  <si>
    <t>Direct Costs of Production/Sale</t>
  </si>
  <si>
    <t>Purchases</t>
  </si>
  <si>
    <t>Staff Costs</t>
  </si>
  <si>
    <t>OVERHEADS</t>
  </si>
  <si>
    <t>Salaries/Wages PAYE, NI</t>
  </si>
  <si>
    <t>Rent/Rates</t>
  </si>
  <si>
    <t>Light/Heat/Power</t>
  </si>
  <si>
    <t>Insurances</t>
  </si>
  <si>
    <t>Repairs/Maintenance</t>
  </si>
  <si>
    <t>Travel/Motor</t>
  </si>
  <si>
    <t>Proprietor's Drawings</t>
  </si>
  <si>
    <t>General Expenses</t>
  </si>
  <si>
    <t>Bank Charges</t>
  </si>
  <si>
    <t xml:space="preserve"> Loan Interest</t>
  </si>
  <si>
    <t>NET PROFIT/LOSS  (C-D)</t>
  </si>
  <si>
    <t>Profit &amp; Loss</t>
  </si>
  <si>
    <t>Promotion/Advertising/Printing</t>
  </si>
  <si>
    <t>Motor/Travel Expenses</t>
  </si>
  <si>
    <t xml:space="preserve"> B.   TOTAL DIRECT COSTS</t>
  </si>
  <si>
    <t xml:space="preserve"> A.    TOTAL INCOME</t>
  </si>
  <si>
    <t xml:space="preserve"> c.    GROSS PROFIT (A-B) </t>
  </si>
  <si>
    <t xml:space="preserve"> D.    TOTAL OVERHEADS</t>
  </si>
  <si>
    <t xml:space="preserve">Depreciation @ 20% </t>
  </si>
  <si>
    <t>Net Margin</t>
  </si>
  <si>
    <t>Gross Margin</t>
  </si>
  <si>
    <t>Pre Start</t>
  </si>
  <si>
    <t>PERIOD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</si>
  <si>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</si>
  <si>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</si>
  <si>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</si>
  <si>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</si>
  <si>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</si>
  <si>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</si>
  <si>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</si>
  <si>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</si>
  <si>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</si>
  <si>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</si>
  <si>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</si>
  <si>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</si>
  <si>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TOTAL</t>
  </si>
  <si>
    <t xml:space="preserve">Cash Flow Forecast </t>
  </si>
  <si>
    <t>Invoice Payments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</si>
</sst>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doubleAccounting"/>
      <sz val="14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2.75"/>
  <cols>
    <col min="1" max="1" width="32.140625" style="5" bestFit="1" customWidth="1"/>
    <col min="2" max="14" width="8.7109375" style="5" customWidth="1"/>
    <col min="15" max="15" width="8.7109375" style="6" customWidth="1"/>
    <col min="16" max="16384" width="9.140625" style="5" customWidth="1"/>
  </cols>
  <sheetData>
    <row r="1" spans="1:15" ht="12.75">
      <c r="A1" s="3" t="s">
        <v>72</v>
      </c>
      <c r="B1" s="23" t="s">
        <v>57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3"/>
    </row>
    <row r="2" spans="1:15" ht="12.75">
      <c r="A2" s="4"/>
      <c r="B2" s="23" t="s">
        <v>58</v>
      </c>
      <c r="C2" s="23" t="s">
        <v>59</v>
      </c>
      <c r="D2" s="23" t="s">
        <v>60</v>
      </c>
      <c r="E2" s="23" t="s">
        <v>61</v>
      </c>
      <c r="F2" s="23" t="s">
        <v>62</v>
      </c>
      <c r="G2" s="23" t="s">
        <v>63</v>
      </c>
      <c r="H2" s="23" t="s">
        <v>64</v>
      </c>
      <c r="I2" s="23" t="s">
        <v>65</v>
      </c>
      <c r="J2" s="23" t="s">
        <v>66</v>
      </c>
      <c r="K2" s="23" t="s">
        <v>67</v>
      </c>
      <c r="L2" s="23" t="s">
        <v>68</v>
      </c>
      <c r="M2" s="23" t="s">
        <v>69</v>
      </c>
      <c r="N2" s="23" t="s">
        <v>70</v>
      </c>
      <c r="O2" s="23" t="s">
        <v>71</v>
      </c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</row>
    <row r="4" spans="1:15" ht="12.7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 t="s">
        <v>0</v>
      </c>
    </row>
    <row r="5" spans="1:15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>
        <f aca="true" t="shared" si="0" ref="O5:O10">SUM(B5:N5)</f>
        <v>0</v>
      </c>
    </row>
    <row r="6" spans="1:15" ht="12.75">
      <c r="A6" s="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>
        <f t="shared" si="0"/>
        <v>0</v>
      </c>
    </row>
    <row r="7" spans="1:15" ht="12.7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t="shared" si="0"/>
        <v>0</v>
      </c>
    </row>
    <row r="8" spans="1:15" ht="12.7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>
        <f t="shared" si="0"/>
        <v>0</v>
      </c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>
        <f t="shared" si="0"/>
        <v>0</v>
      </c>
    </row>
    <row r="10" spans="1:15" ht="12.7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>
        <f t="shared" si="0"/>
        <v>0</v>
      </c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</row>
    <row r="12" spans="1:15" s="6" customFormat="1" ht="12.75">
      <c r="A12" s="22" t="s">
        <v>6</v>
      </c>
      <c r="B12" s="22">
        <f>SUM(B5:B10)</f>
        <v>0</v>
      </c>
      <c r="C12" s="22">
        <f aca="true" t="shared" si="1" ref="C12:O12">SUM(C5:C10)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</row>
    <row r="14" spans="1:15" s="21" customFormat="1" ht="12.75">
      <c r="A14" s="19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9"/>
    </row>
    <row r="15" spans="1:15" s="21" customFormat="1" ht="12.75">
      <c r="A15" s="20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>
        <f>SUM(B15:N15)</f>
        <v>0</v>
      </c>
    </row>
    <row r="16" spans="1:15" s="21" customFormat="1" ht="12.75">
      <c r="A16" s="20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>
        <f aca="true" t="shared" si="2" ref="O16:O36">SUM(B16:N16)</f>
        <v>0</v>
      </c>
    </row>
    <row r="17" spans="1:15" s="21" customFormat="1" ht="12.75">
      <c r="A17" s="20" t="s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9">
        <f t="shared" si="2"/>
        <v>0</v>
      </c>
    </row>
    <row r="18" spans="1:15" s="21" customFormat="1" ht="13.5" customHeight="1">
      <c r="A18" s="20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>
        <f t="shared" si="2"/>
        <v>0</v>
      </c>
    </row>
    <row r="19" spans="1:15" s="21" customFormat="1" ht="12.75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>
        <f t="shared" si="2"/>
        <v>0</v>
      </c>
    </row>
    <row r="20" spans="1:15" s="21" customFormat="1" ht="12.75">
      <c r="A20" s="20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>
        <f t="shared" si="2"/>
        <v>0</v>
      </c>
    </row>
    <row r="21" spans="1:15" s="21" customFormat="1" ht="12.75">
      <c r="A21" s="20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f t="shared" si="2"/>
        <v>0</v>
      </c>
    </row>
    <row r="22" spans="1:15" s="21" customFormat="1" ht="12.75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f t="shared" si="2"/>
        <v>0</v>
      </c>
    </row>
    <row r="23" spans="1:15" s="21" customFormat="1" ht="12.75">
      <c r="A23" s="20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f t="shared" si="2"/>
        <v>0</v>
      </c>
    </row>
    <row r="24" spans="1:15" s="21" customFormat="1" ht="12.7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f t="shared" si="2"/>
        <v>0</v>
      </c>
    </row>
    <row r="25" spans="1:15" s="21" customFormat="1" ht="12.75">
      <c r="A25" s="20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f t="shared" si="2"/>
        <v>0</v>
      </c>
    </row>
    <row r="26" spans="1:15" s="21" customFormat="1" ht="12.75">
      <c r="A26" s="20" t="s">
        <v>18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f t="shared" si="2"/>
        <v>0</v>
      </c>
    </row>
    <row r="27" spans="1:15" s="21" customFormat="1" ht="12.75">
      <c r="A27" s="20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f t="shared" si="2"/>
        <v>0</v>
      </c>
    </row>
    <row r="28" spans="1:15" s="21" customFormat="1" ht="12.75">
      <c r="A28" s="20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f t="shared" si="2"/>
        <v>0</v>
      </c>
    </row>
    <row r="29" spans="1:15" s="21" customFormat="1" ht="12.75">
      <c r="A29" s="20" t="s">
        <v>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f t="shared" si="2"/>
        <v>0</v>
      </c>
    </row>
    <row r="30" spans="1:15" s="21" customFormat="1" ht="12.75">
      <c r="A30" s="20" t="s">
        <v>21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9">
        <f t="shared" si="2"/>
        <v>0</v>
      </c>
    </row>
    <row r="31" spans="1:15" s="21" customFormat="1" ht="12.75">
      <c r="A31" s="20" t="s">
        <v>22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9">
        <f t="shared" si="2"/>
        <v>0</v>
      </c>
    </row>
    <row r="32" spans="1:15" s="21" customFormat="1" ht="12.75">
      <c r="A32" s="20" t="s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9">
        <f t="shared" si="2"/>
        <v>0</v>
      </c>
    </row>
    <row r="33" spans="1:15" s="21" customFormat="1" ht="12.75">
      <c r="A33" s="20" t="s">
        <v>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9">
        <f t="shared" si="2"/>
        <v>0</v>
      </c>
    </row>
    <row r="34" spans="1:15" s="21" customFormat="1" ht="12.75">
      <c r="A34" s="20" t="s">
        <v>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9">
        <f t="shared" si="2"/>
        <v>0</v>
      </c>
    </row>
    <row r="35" spans="1:15" s="21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9"/>
    </row>
    <row r="36" spans="1:15" s="6" customFormat="1" ht="12.75">
      <c r="A36" s="22" t="s">
        <v>25</v>
      </c>
      <c r="B36" s="22">
        <f>SUM(B15:B34)</f>
        <v>0</v>
      </c>
      <c r="C36" s="22">
        <f aca="true" t="shared" si="3" ref="C36:N36">SUM(C15:C34)</f>
        <v>0</v>
      </c>
      <c r="D36" s="22">
        <f t="shared" si="3"/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2">
        <f t="shared" si="3"/>
        <v>0</v>
      </c>
      <c r="I36" s="22">
        <f t="shared" si="3"/>
        <v>0</v>
      </c>
      <c r="J36" s="22">
        <f t="shared" si="3"/>
        <v>0</v>
      </c>
      <c r="K36" s="22">
        <f t="shared" si="3"/>
        <v>0</v>
      </c>
      <c r="L36" s="22">
        <f t="shared" si="3"/>
        <v>0</v>
      </c>
      <c r="M36" s="22">
        <f t="shared" si="3"/>
        <v>0</v>
      </c>
      <c r="N36" s="22">
        <f t="shared" si="3"/>
        <v>0</v>
      </c>
      <c r="O36" s="22">
        <f t="shared" si="2"/>
        <v>0</v>
      </c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"/>
    </row>
    <row r="38" spans="1:15" ht="12.75">
      <c r="A38" s="4" t="s">
        <v>26</v>
      </c>
      <c r="B38" s="4">
        <f>B12-B36</f>
        <v>0</v>
      </c>
      <c r="C38" s="4">
        <f aca="true" t="shared" si="4" ref="C38:N38">C12-C36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3">
        <f>SUM(B38:N38)</f>
        <v>0</v>
      </c>
    </row>
    <row r="39" spans="1:15" ht="12.75">
      <c r="A39" s="4" t="s">
        <v>27</v>
      </c>
      <c r="B39" s="4">
        <v>0</v>
      </c>
      <c r="C39" s="4">
        <f aca="true" t="shared" si="5" ref="C39:N39">B40</f>
        <v>0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0</v>
      </c>
      <c r="O39" s="3"/>
    </row>
    <row r="40" spans="1:15" ht="12.75">
      <c r="A40" s="4" t="s">
        <v>28</v>
      </c>
      <c r="B40" s="4">
        <f>B12-B36</f>
        <v>0</v>
      </c>
      <c r="C40" s="4">
        <f aca="true" t="shared" si="6" ref="C40:N40">C39+C12-C36</f>
        <v>0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3"/>
    </row>
  </sheetData>
  <sheetProtection/>
  <printOptions/>
  <pageMargins left="0.54" right="0.54" top="0.82" bottom="0.83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0.140625" style="1" bestFit="1" customWidth="1"/>
    <col min="2" max="3" width="9.140625" style="1" customWidth="1"/>
    <col min="4" max="4" width="9.140625" style="7" customWidth="1"/>
    <col min="5" max="16384" width="9.140625" style="1" customWidth="1"/>
  </cols>
  <sheetData>
    <row r="1" ht="28.5">
      <c r="A1" s="9" t="s">
        <v>47</v>
      </c>
    </row>
    <row r="3" ht="15.75">
      <c r="A3" s="11" t="s">
        <v>29</v>
      </c>
    </row>
    <row r="4" spans="1:2" ht="12.75">
      <c r="A4" s="1" t="s">
        <v>30</v>
      </c>
      <c r="B4" s="1">
        <f>'Cash Flow'!O5+'Cash Flow'!O6</f>
        <v>0</v>
      </c>
    </row>
    <row r="5" spans="1:2" ht="12.75">
      <c r="A5" s="1" t="s">
        <v>31</v>
      </c>
      <c r="B5" s="1">
        <f>'Cash Flow'!O10</f>
        <v>0</v>
      </c>
    </row>
    <row r="7" spans="1:4" s="10" customFormat="1" ht="15.75">
      <c r="A7" s="11" t="s">
        <v>51</v>
      </c>
      <c r="B7" s="14">
        <f>SUM(B4:B5)</f>
        <v>0</v>
      </c>
      <c r="D7" s="15"/>
    </row>
    <row r="9" ht="12.75">
      <c r="A9" s="2" t="s">
        <v>32</v>
      </c>
    </row>
    <row r="11" spans="1:2" ht="12.75">
      <c r="A11" s="1" t="s">
        <v>33</v>
      </c>
      <c r="B11" s="1">
        <f>'Cash Flow'!O15+'Cash Flow'!O16</f>
        <v>0</v>
      </c>
    </row>
    <row r="12" ht="12.75">
      <c r="A12" s="1" t="s">
        <v>34</v>
      </c>
    </row>
    <row r="14" spans="1:4" s="10" customFormat="1" ht="15.75">
      <c r="A14" s="11" t="s">
        <v>50</v>
      </c>
      <c r="B14" s="14">
        <f>SUM(B11:B12)</f>
        <v>0</v>
      </c>
      <c r="D14" s="15"/>
    </row>
    <row r="16" spans="1:5" ht="21">
      <c r="A16" s="12" t="s">
        <v>52</v>
      </c>
      <c r="B16" s="13">
        <f>B7-B14</f>
        <v>0</v>
      </c>
      <c r="D16" s="7" t="e">
        <f>B16/B7</f>
        <v>#DIV/0!</v>
      </c>
      <c r="E16" s="1" t="s">
        <v>56</v>
      </c>
    </row>
    <row r="18" spans="1:4" s="17" customFormat="1" ht="15">
      <c r="A18" s="16" t="s">
        <v>35</v>
      </c>
      <c r="D18" s="18"/>
    </row>
    <row r="19" spans="1:4" ht="12.75">
      <c r="A19" s="1" t="s">
        <v>36</v>
      </c>
      <c r="B19" s="1">
        <f>'Cash Flow'!O17</f>
        <v>0</v>
      </c>
      <c r="D19" s="7" t="e">
        <f>B19/B$36</f>
        <v>#DIV/0!</v>
      </c>
    </row>
    <row r="20" spans="1:4" ht="12.75">
      <c r="A20" s="1" t="s">
        <v>37</v>
      </c>
      <c r="B20" s="1">
        <f>'Cash Flow'!O20</f>
        <v>0</v>
      </c>
      <c r="D20" s="7" t="e">
        <f aca="true" t="shared" si="0" ref="D20:D34">B20/B$36</f>
        <v>#DIV/0!</v>
      </c>
    </row>
    <row r="21" spans="1:4" ht="12.75">
      <c r="A21" s="1" t="s">
        <v>38</v>
      </c>
      <c r="B21" s="1">
        <f>'Cash Flow'!O23</f>
        <v>0</v>
      </c>
      <c r="D21" s="7" t="e">
        <f t="shared" si="0"/>
        <v>#DIV/0!</v>
      </c>
    </row>
    <row r="22" spans="1:4" ht="12.75">
      <c r="A22" s="1" t="s">
        <v>39</v>
      </c>
      <c r="B22" s="1">
        <f>'Cash Flow'!O26</f>
        <v>0</v>
      </c>
      <c r="D22" s="7" t="e">
        <f t="shared" si="0"/>
        <v>#DIV/0!</v>
      </c>
    </row>
    <row r="23" spans="1:4" ht="12.75">
      <c r="A23" s="1" t="s">
        <v>40</v>
      </c>
      <c r="B23" s="1">
        <f>'Cash Flow'!O27</f>
        <v>0</v>
      </c>
      <c r="D23" s="7" t="e">
        <f t="shared" si="0"/>
        <v>#DIV/0!</v>
      </c>
    </row>
    <row r="24" spans="1:4" ht="12.75">
      <c r="A24" s="1" t="s">
        <v>48</v>
      </c>
      <c r="B24" s="1">
        <f>'Cash Flow'!O22</f>
        <v>0</v>
      </c>
      <c r="D24" s="7" t="e">
        <f t="shared" si="0"/>
        <v>#DIV/0!</v>
      </c>
    </row>
    <row r="25" spans="1:4" ht="12.75">
      <c r="A25" s="1" t="s">
        <v>41</v>
      </c>
      <c r="B25" s="1">
        <f>'Cash Flow'!O19</f>
        <v>0</v>
      </c>
      <c r="D25" s="7" t="e">
        <f t="shared" si="0"/>
        <v>#DIV/0!</v>
      </c>
    </row>
    <row r="26" spans="1:4" ht="12.75">
      <c r="A26" s="1" t="s">
        <v>16</v>
      </c>
      <c r="B26" s="1">
        <f>'Cash Flow'!O24</f>
        <v>0</v>
      </c>
      <c r="D26" s="7" t="e">
        <f t="shared" si="0"/>
        <v>#DIV/0!</v>
      </c>
    </row>
    <row r="27" spans="1:4" ht="12.75">
      <c r="A27" s="1" t="s">
        <v>13</v>
      </c>
      <c r="B27" s="1">
        <f>'Cash Flow'!O21</f>
        <v>0</v>
      </c>
      <c r="D27" s="7" t="e">
        <f t="shared" si="0"/>
        <v>#DIV/0!</v>
      </c>
    </row>
    <row r="28" spans="1:4" ht="12.75">
      <c r="A28" s="1" t="s">
        <v>17</v>
      </c>
      <c r="B28" s="1">
        <f>'Cash Flow'!O25</f>
        <v>0</v>
      </c>
      <c r="D28" s="7" t="e">
        <f t="shared" si="0"/>
        <v>#DIV/0!</v>
      </c>
    </row>
    <row r="29" spans="1:4" ht="12.75">
      <c r="A29" s="1" t="s">
        <v>42</v>
      </c>
      <c r="B29" s="1">
        <f>'Cash Flow'!O18</f>
        <v>0</v>
      </c>
      <c r="D29" s="7" t="e">
        <f t="shared" si="0"/>
        <v>#DIV/0!</v>
      </c>
    </row>
    <row r="30" spans="1:4" ht="12.75">
      <c r="A30" s="1" t="s">
        <v>43</v>
      </c>
      <c r="B30" s="1">
        <f>'Cash Flow'!O29</f>
        <v>0</v>
      </c>
      <c r="D30" s="7" t="e">
        <f t="shared" si="0"/>
        <v>#DIV/0!</v>
      </c>
    </row>
    <row r="31" spans="1:4" ht="12.75">
      <c r="A31" s="1" t="s">
        <v>44</v>
      </c>
      <c r="B31" s="1">
        <f>'Cash Flow'!O28</f>
        <v>0</v>
      </c>
      <c r="D31" s="7" t="e">
        <f t="shared" si="0"/>
        <v>#DIV/0!</v>
      </c>
    </row>
    <row r="32" spans="1:4" ht="12.75">
      <c r="A32" s="1" t="s">
        <v>45</v>
      </c>
      <c r="B32" s="1">
        <f>'Cash Flow'!O31*0.1+'Cash Flow'!O30*0.1</f>
        <v>0</v>
      </c>
      <c r="D32" s="7" t="e">
        <f t="shared" si="0"/>
        <v>#DIV/0!</v>
      </c>
    </row>
    <row r="33" spans="1:4" ht="12.75">
      <c r="A33" s="1" t="s">
        <v>54</v>
      </c>
      <c r="B33" s="1">
        <f>'Cash Flow'!O33*0.8</f>
        <v>0</v>
      </c>
      <c r="C33" s="8"/>
      <c r="D33" s="7" t="e">
        <f t="shared" si="0"/>
        <v>#DIV/0!</v>
      </c>
    </row>
    <row r="34" spans="1:4" ht="12.75">
      <c r="A34" s="1" t="s">
        <v>5</v>
      </c>
      <c r="B34" s="1">
        <f>'Cash Flow'!O34</f>
        <v>0</v>
      </c>
      <c r="D34" s="7" t="e">
        <f t="shared" si="0"/>
        <v>#DIV/0!</v>
      </c>
    </row>
    <row r="36" spans="1:4" s="10" customFormat="1" ht="15.75">
      <c r="A36" s="11" t="s">
        <v>53</v>
      </c>
      <c r="B36" s="14">
        <f>SUM(B19:B34)</f>
        <v>0</v>
      </c>
      <c r="D36" s="15"/>
    </row>
    <row r="38" spans="1:5" ht="21">
      <c r="A38" s="12" t="s">
        <v>46</v>
      </c>
      <c r="B38" s="13">
        <f>B16-B36</f>
        <v>0</v>
      </c>
      <c r="D38" s="7" t="e">
        <f>B38/B7</f>
        <v>#DIV/0!</v>
      </c>
      <c r="E38" s="1" t="s">
        <v>55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aaa</cp:lastModifiedBy>
  <cp:lastPrinted>2007-10-04T13:21:12Z</cp:lastPrinted>
  <dcterms:created xsi:type="dcterms:W3CDTF">2007-10-04T12:24:27Z</dcterms:created>
  <dcterms:modified xsi:type="dcterms:W3CDTF">2012-08-09T12:38:50Z</dcterms:modified>
  <cp:category/>
  <cp:version/>
  <cp:contentType/>
  <cp:contentStatus/>
</cp:coreProperties>
</file>